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brina/Desktop/"/>
    </mc:Choice>
  </mc:AlternateContent>
  <xr:revisionPtr revIDLastSave="0" documentId="8_{2BAD312A-D999-B540-8330-0F9BAAEBB5C8}" xr6:coauthVersionLast="36" xr6:coauthVersionMax="36" xr10:uidLastSave="{00000000-0000-0000-0000-000000000000}"/>
  <bookViews>
    <workbookView xWindow="0" yWindow="460" windowWidth="33600" windowHeight="19500" tabRatio="500" activeTab="1" xr2:uid="{00000000-000D-0000-FFFF-FFFF00000000}"/>
  </bookViews>
  <sheets>
    <sheet name="EUR" sheetId="2" r:id="rId1"/>
    <sheet name="USD" sheetId="3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B13" i="3"/>
  <c r="E10" i="3" s="1"/>
  <c r="E13" i="3" s="1"/>
  <c r="B25" i="3"/>
  <c r="B34" i="2"/>
  <c r="F10" i="2" s="1"/>
  <c r="B13" i="2"/>
  <c r="B25" i="2"/>
  <c r="E10" i="2" l="1"/>
  <c r="E13" i="2" s="1"/>
</calcChain>
</file>

<file path=xl/sharedStrings.xml><?xml version="1.0" encoding="utf-8"?>
<sst xmlns="http://schemas.openxmlformats.org/spreadsheetml/2006/main" count="73" uniqueCount="40">
  <si>
    <t>Utilities</t>
  </si>
  <si>
    <t>Groceries</t>
  </si>
  <si>
    <t>Total</t>
  </si>
  <si>
    <t>Application fee</t>
  </si>
  <si>
    <t xml:space="preserve">Study Abroad Budget </t>
  </si>
  <si>
    <t>One time expenses</t>
  </si>
  <si>
    <t>Continous expenses</t>
  </si>
  <si>
    <t>Eating out</t>
  </si>
  <si>
    <t>Housing</t>
  </si>
  <si>
    <t>Local transportation</t>
  </si>
  <si>
    <t>Entertainment</t>
  </si>
  <si>
    <t>Gifts/souveniers</t>
  </si>
  <si>
    <t>Other</t>
  </si>
  <si>
    <t>Support</t>
  </si>
  <si>
    <t>Family contribution</t>
  </si>
  <si>
    <t>Your savings</t>
  </si>
  <si>
    <t>Student loans</t>
  </si>
  <si>
    <t>Scholarships</t>
  </si>
  <si>
    <t>Total Support</t>
  </si>
  <si>
    <t>Monthly</t>
  </si>
  <si>
    <t>Personal travels</t>
  </si>
  <si>
    <t>Gifts/souvenirs</t>
  </si>
  <si>
    <t>Passport and visa fees (highly dependent on location)</t>
  </si>
  <si>
    <t>Government aid (such as BAföG in Germany)</t>
  </si>
  <si>
    <t>Check out numbeo.com for general costs of living</t>
  </si>
  <si>
    <t>Read more about fees</t>
  </si>
  <si>
    <t>Read more about visas</t>
  </si>
  <si>
    <t>Read more about accommodation</t>
  </si>
  <si>
    <t>Total expenses</t>
  </si>
  <si>
    <t>Total funding</t>
  </si>
  <si>
    <t>Funding</t>
  </si>
  <si>
    <t>Total Funding</t>
  </si>
  <si>
    <t>Read more about funding</t>
  </si>
  <si>
    <t>This is an editable template and does not represent prices for all destinations, it is simply to help you estimate a budget.</t>
  </si>
  <si>
    <t>Surplus budget</t>
  </si>
  <si>
    <t>Continuous expenses</t>
  </si>
  <si>
    <t>Tuition fee</t>
  </si>
  <si>
    <t>Airplane tickets + luggage</t>
  </si>
  <si>
    <t>Government funding</t>
  </si>
  <si>
    <t>See here for the same table in USD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</si>
</sst>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</numFmts>
  <fonts count="2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Open Sans Light"/>
      <family val="2"/>
    </font>
    <font>
      <b/>
      <sz val="11"/>
      <color theme="1"/>
      <name val="Open Sans Light"/>
      <family val="2"/>
    </font>
    <font>
      <sz val="10"/>
      <color theme="1"/>
      <name val="Open Sans Light"/>
      <family val="2"/>
    </font>
    <font>
      <b/>
      <sz val="20"/>
      <color theme="1"/>
      <name val="Open Sans Bold"/>
    </font>
    <font>
      <b/>
      <sz val="12"/>
      <color theme="1"/>
      <name val="Open Sans Bold"/>
    </font>
    <font>
      <u/>
      <sz val="10"/>
      <color rgb="FF006600"/>
      <name val="Open Sans Bold"/>
    </font>
    <font>
      <sz val="10"/>
      <color rgb="FF006600"/>
      <name val="Open Sans Bold"/>
    </font>
    <font>
      <u/>
      <sz val="12"/>
      <color rgb="FF006600"/>
      <name val="Open Sans Bold"/>
    </font>
    <font>
      <sz val="12"/>
      <color theme="1"/>
      <name val="Open Sans Bold"/>
    </font>
    <font>
      <b/>
      <sz val="13"/>
      <color rgb="FF006600"/>
      <name val="Open Sans Bold"/>
    </font>
    <font>
      <b/>
      <sz val="13"/>
      <color rgb="FF006800"/>
      <name val="Open Sans Bold"/>
    </font>
    <font>
      <b/>
      <sz val="11"/>
      <color theme="1"/>
      <name val="Open Sans Bold"/>
    </font>
    <font>
      <u/>
      <sz val="10"/>
      <color rgb="FF006800"/>
      <name val="Open Sans Bold"/>
    </font>
    <font>
      <sz val="10"/>
      <color rgb="FF006800"/>
      <name val="Open Sans Bold"/>
    </font>
    <font>
      <sz val="12"/>
      <color rgb="FF006800"/>
      <name val="Open Sans Bold"/>
    </font>
  </fonts>
  <fills count="4">
    <fill>
      <patternFill patternType="none"/>
    </fill>
    <fill>
      <patternFill patternType="gray125"/>
    </fill>
    <fill>
      <patternFill patternType="solid">
        <fgColor rgb="FFAACCAA"/>
        <bgColor indexed="64"/>
      </patternFill>
    </fill>
    <fill>
      <patternFill patternType="solid">
        <fgColor rgb="FFEDEDE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rgb="FFAACCAA"/>
      </bottom>
      <diagonal/>
    </border>
    <border>
      <left/>
      <right/>
      <top style="thick">
        <color rgb="FFAACCAA"/>
      </top>
      <bottom style="double">
        <color rgb="FFAACCAA"/>
      </bottom>
      <diagonal/>
    </border>
  </borders>
  <cellStyleXfs count="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6" fillId="0" borderId="0" xfId="0" applyFont="1"/>
    <xf numFmtId="0" fontId="6" fillId="0" borderId="1" xfId="0" applyFont="1" applyBorder="1"/>
    <xf numFmtId="165" fontId="6" fillId="0" borderId="1" xfId="0" applyNumberFormat="1" applyFont="1" applyBorder="1"/>
    <xf numFmtId="165" fontId="6" fillId="0" borderId="1" xfId="45" applyNumberFormat="1" applyFont="1" applyBorder="1"/>
    <xf numFmtId="164" fontId="6" fillId="0" borderId="0" xfId="0" applyNumberFormat="1" applyFont="1" applyBorder="1"/>
    <xf numFmtId="0" fontId="6" fillId="0" borderId="0" xfId="0" applyFont="1" applyBorder="1"/>
    <xf numFmtId="164" fontId="6" fillId="0" borderId="1" xfId="0" applyNumberFormat="1" applyFont="1" applyBorder="1"/>
    <xf numFmtId="164" fontId="6" fillId="0" borderId="1" xfId="45" applyNumberFormat="1" applyFont="1" applyBorder="1"/>
    <xf numFmtId="166" fontId="6" fillId="0" borderId="1" xfId="0" applyNumberFormat="1" applyFont="1" applyBorder="1"/>
    <xf numFmtId="0" fontId="8" fillId="0" borderId="0" xfId="0" applyFont="1" applyAlignment="1">
      <alignment horizontal="center" vertical="center" wrapText="1"/>
    </xf>
    <xf numFmtId="0" fontId="11" fillId="0" borderId="4" xfId="48" applyFont="1" applyBorder="1" applyAlignment="1">
      <alignment horizontal="center" vertical="center" wrapText="1"/>
    </xf>
    <xf numFmtId="0" fontId="11" fillId="0" borderId="0" xfId="48" applyFont="1" applyAlignment="1">
      <alignment horizontal="center"/>
    </xf>
    <xf numFmtId="0" fontId="12" fillId="0" borderId="0" xfId="0" applyFont="1"/>
    <xf numFmtId="0" fontId="11" fillId="0" borderId="0" xfId="48" applyFont="1" applyAlignment="1">
      <alignment horizontal="center" wrapText="1"/>
    </xf>
    <xf numFmtId="0" fontId="11" fillId="0" borderId="0" xfId="48" applyFont="1" applyAlignment="1">
      <alignment horizontal="center" vertical="center"/>
    </xf>
    <xf numFmtId="0" fontId="11" fillId="0" borderId="4" xfId="48" applyFont="1" applyBorder="1" applyAlignment="1">
      <alignment horizontal="center" vertical="center"/>
    </xf>
    <xf numFmtId="0" fontId="13" fillId="0" borderId="0" xfId="48" applyFont="1" applyAlignment="1">
      <alignment horizontal="center"/>
    </xf>
    <xf numFmtId="0" fontId="14" fillId="0" borderId="0" xfId="0" applyFont="1"/>
    <xf numFmtId="0" fontId="10" fillId="2" borderId="1" xfId="0" applyFont="1" applyFill="1" applyBorder="1"/>
    <xf numFmtId="165" fontId="14" fillId="2" borderId="1" xfId="0" applyNumberFormat="1" applyFont="1" applyFill="1" applyBorder="1"/>
    <xf numFmtId="0" fontId="15" fillId="0" borderId="5" xfId="46" applyFont="1" applyBorder="1"/>
    <xf numFmtId="165" fontId="7" fillId="0" borderId="6" xfId="47" applyNumberFormat="1" applyFont="1" applyBorder="1"/>
    <xf numFmtId="0" fontId="16" fillId="0" borderId="5" xfId="46" applyFont="1" applyBorder="1" applyAlignment="1">
      <alignment horizontal="center"/>
    </xf>
    <xf numFmtId="165" fontId="17" fillId="0" borderId="6" xfId="47" applyNumberFormat="1" applyFont="1" applyBorder="1"/>
    <xf numFmtId="0" fontId="9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/>
    <xf numFmtId="0" fontId="18" fillId="0" borderId="4" xfId="48" applyFont="1" applyBorder="1" applyAlignment="1">
      <alignment horizontal="center" vertical="center" wrapText="1"/>
    </xf>
    <xf numFmtId="0" fontId="18" fillId="0" borderId="0" xfId="48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48" applyFont="1" applyAlignment="1">
      <alignment horizontal="center" wrapText="1"/>
    </xf>
    <xf numFmtId="0" fontId="18" fillId="0" borderId="4" xfId="48" applyFont="1" applyBorder="1" applyAlignment="1">
      <alignment horizontal="center" vertical="center"/>
    </xf>
    <xf numFmtId="0" fontId="20" fillId="0" borderId="0" xfId="0" applyFont="1"/>
    <xf numFmtId="0" fontId="16" fillId="0" borderId="5" xfId="46" applyFont="1" applyBorder="1"/>
    <xf numFmtId="166" fontId="7" fillId="0" borderId="6" xfId="47" applyNumberFormat="1" applyFont="1" applyBorder="1"/>
    <xf numFmtId="164" fontId="17" fillId="0" borderId="6" xfId="45" applyFont="1" applyBorder="1"/>
    <xf numFmtId="0" fontId="8" fillId="0" borderId="0" xfId="0" applyFont="1" applyAlignment="1">
      <alignment vertical="center" wrapText="1"/>
    </xf>
  </cellXfs>
  <cellStyles count="49">
    <cellStyle name="Currency" xfId="4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eading 2" xfId="46" builtinId="17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8" builtinId="8"/>
    <cellStyle name="Normal" xfId="0" builtinId="0"/>
    <cellStyle name="Total" xfId="47" builtinId="25"/>
  </cellStyles>
  <dxfs count="4">
    <dxf>
      <font>
        <color rgb="FF9C0006"/>
      </font>
    </dxf>
    <dxf>
      <font>
        <color rgb="FF049804"/>
      </font>
      <fill>
        <patternFill patternType="none">
          <bgColor auto="1"/>
        </patternFill>
      </fill>
    </dxf>
    <dxf>
      <font>
        <color rgb="FF9C0006"/>
      </font>
    </dxf>
    <dxf>
      <font>
        <color rgb="FF049804"/>
      </font>
      <fill>
        <patternFill patternType="none">
          <bgColor auto="1"/>
        </patternFill>
      </fill>
    </dxf>
  </dxfs>
  <tableStyles count="0" defaultTableStyle="TableStyleMedium9" defaultPivotStyle="PivotStyleMedium4"/>
  <colors>
    <mruColors>
      <color rgb="FFAACCAA"/>
      <color rgb="FFEDEDED"/>
      <color rgb="FF006800"/>
      <color rgb="FF006600"/>
      <color rgb="FF049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1398221</xdr:colOff>
      <xdr:row>4</xdr:row>
      <xdr:rowOff>136524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CE1F3-D9F3-44F9-9DC4-E9D078E7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8221" cy="1114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1513745</xdr:colOff>
      <xdr:row>5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03B6E1-D1C7-6440-9EBB-61D3226D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3745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iaexchange.org/information/visas-and-passport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siaexchange.org/studying-in-asia/funding/" TargetMode="External"/><Relationship Id="rId1" Type="http://schemas.openxmlformats.org/officeDocument/2006/relationships/hyperlink" Target="https://www.numbeo.com/cost-of-livin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iaexchange.org/information/accommodation/" TargetMode="External"/><Relationship Id="rId4" Type="http://schemas.openxmlformats.org/officeDocument/2006/relationships/hyperlink" Target="https://www.asiaexchange.org/studying-in-asia/fe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iaexchange.org/studying-in-asia/fees/" TargetMode="External"/><Relationship Id="rId2" Type="http://schemas.openxmlformats.org/officeDocument/2006/relationships/hyperlink" Target="https://www.asiaexchange.org/information/visas-and-passports/" TargetMode="External"/><Relationship Id="rId1" Type="http://schemas.openxmlformats.org/officeDocument/2006/relationships/hyperlink" Target="https://www.numbeo.com/cost-of-living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asiaexchange.org/information/accommod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29BB-502A-44DB-8896-751ABA876007}">
  <dimension ref="A3:F35"/>
  <sheetViews>
    <sheetView workbookViewId="0">
      <selection activeCell="H17" sqref="H17"/>
    </sheetView>
  </sheetViews>
  <sheetFormatPr baseColWidth="10" defaultColWidth="8.83203125" defaultRowHeight="16"/>
  <cols>
    <col min="1" max="1" width="52.6640625" customWidth="1"/>
    <col min="2" max="2" width="13.6640625" customWidth="1"/>
    <col min="3" max="3" width="41" customWidth="1"/>
    <col min="5" max="5" width="18.1640625" customWidth="1"/>
    <col min="6" max="6" width="17.1640625" customWidth="1"/>
  </cols>
  <sheetData>
    <row r="3" spans="1:6" ht="29">
      <c r="A3" s="26" t="s">
        <v>4</v>
      </c>
      <c r="B3" s="26"/>
    </row>
    <row r="4" spans="1:6">
      <c r="E4" s="1"/>
    </row>
    <row r="6" spans="1:6" ht="32" customHeight="1">
      <c r="C6" s="11" t="s">
        <v>33</v>
      </c>
      <c r="D6" s="11"/>
      <c r="E6" s="11"/>
      <c r="F6" s="11"/>
    </row>
    <row r="7" spans="1:6" ht="19">
      <c r="C7" s="18" t="s">
        <v>39</v>
      </c>
    </row>
    <row r="8" spans="1:6" ht="27" customHeight="1">
      <c r="A8" s="27" t="s">
        <v>5</v>
      </c>
      <c r="B8" s="2"/>
      <c r="C8" s="19"/>
    </row>
    <row r="9" spans="1:6" ht="31.5" customHeight="1" thickBot="1">
      <c r="A9" s="3" t="s">
        <v>36</v>
      </c>
      <c r="B9" s="4">
        <v>1790</v>
      </c>
      <c r="C9" s="12" t="s">
        <v>25</v>
      </c>
      <c r="D9" s="2"/>
      <c r="E9" s="22" t="s">
        <v>28</v>
      </c>
      <c r="F9" s="22" t="s">
        <v>29</v>
      </c>
    </row>
    <row r="10" spans="1:6" ht="34.5" customHeight="1" thickTop="1" thickBot="1">
      <c r="A10" s="3" t="s">
        <v>3</v>
      </c>
      <c r="B10" s="4">
        <v>75</v>
      </c>
      <c r="C10" s="12"/>
      <c r="D10" s="2"/>
      <c r="E10" s="23">
        <f>B13+B25</f>
        <v>2715</v>
      </c>
      <c r="F10" s="23">
        <f>B34</f>
        <v>0</v>
      </c>
    </row>
    <row r="11" spans="1:6" ht="20" thickTop="1">
      <c r="A11" s="3" t="s">
        <v>22</v>
      </c>
      <c r="B11" s="5">
        <v>100</v>
      </c>
      <c r="C11" s="13" t="s">
        <v>26</v>
      </c>
      <c r="D11" s="2"/>
      <c r="E11" s="2"/>
      <c r="F11" s="2"/>
    </row>
    <row r="12" spans="1:6" ht="21" thickBot="1">
      <c r="A12" s="3" t="s">
        <v>37</v>
      </c>
      <c r="B12" s="4">
        <v>750</v>
      </c>
      <c r="C12" s="14"/>
      <c r="D12" s="2"/>
      <c r="E12" s="24" t="s">
        <v>34</v>
      </c>
      <c r="F12" s="2"/>
    </row>
    <row r="13" spans="1:6" ht="21" thickTop="1" thickBot="1">
      <c r="A13" s="20" t="s">
        <v>2</v>
      </c>
      <c r="B13" s="21">
        <f>SUM(B9:B12)</f>
        <v>2715</v>
      </c>
      <c r="C13" s="14"/>
      <c r="D13" s="2"/>
      <c r="E13" s="25">
        <f>F10-E10</f>
        <v>-2715</v>
      </c>
      <c r="F13" s="2"/>
    </row>
    <row r="14" spans="1:6" ht="18" customHeight="1" thickTop="1">
      <c r="A14" s="2"/>
      <c r="B14" s="2"/>
      <c r="C14" s="14"/>
      <c r="D14" s="2"/>
      <c r="E14" s="2"/>
      <c r="F14" s="2"/>
    </row>
    <row r="15" spans="1:6" ht="35">
      <c r="A15" s="27" t="s">
        <v>35</v>
      </c>
      <c r="B15" s="28" t="s">
        <v>19</v>
      </c>
      <c r="C15" s="15" t="s">
        <v>24</v>
      </c>
      <c r="D15" s="2"/>
      <c r="E15" s="2"/>
      <c r="F15" s="2"/>
    </row>
    <row r="16" spans="1:6" ht="19">
      <c r="A16" s="3" t="s">
        <v>1</v>
      </c>
      <c r="B16" s="4"/>
      <c r="C16" s="14"/>
      <c r="D16" s="2"/>
      <c r="E16" s="2"/>
      <c r="F16" s="2"/>
    </row>
    <row r="17" spans="1:6" ht="19">
      <c r="A17" s="3" t="s">
        <v>7</v>
      </c>
      <c r="B17" s="4"/>
      <c r="C17" s="14"/>
      <c r="D17" s="2"/>
      <c r="E17" s="2"/>
      <c r="F17" s="2"/>
    </row>
    <row r="18" spans="1:6" ht="19">
      <c r="A18" s="3" t="s">
        <v>8</v>
      </c>
      <c r="B18" s="4"/>
      <c r="C18" s="16" t="s">
        <v>27</v>
      </c>
      <c r="D18" s="2"/>
      <c r="E18" s="2"/>
      <c r="F18" s="2"/>
    </row>
    <row r="19" spans="1:6" ht="19">
      <c r="A19" s="3" t="s">
        <v>9</v>
      </c>
      <c r="B19" s="4"/>
      <c r="C19" s="14"/>
      <c r="D19" s="2"/>
      <c r="E19" s="2"/>
      <c r="F19" s="2"/>
    </row>
    <row r="20" spans="1:6" ht="19">
      <c r="A20" s="3" t="s">
        <v>0</v>
      </c>
      <c r="B20" s="4"/>
      <c r="C20" s="14"/>
      <c r="D20" s="2"/>
      <c r="E20" s="2"/>
      <c r="F20" s="2"/>
    </row>
    <row r="21" spans="1:6" ht="19">
      <c r="A21" s="3" t="s">
        <v>20</v>
      </c>
      <c r="B21" s="4"/>
      <c r="C21" s="14"/>
      <c r="D21" s="2"/>
      <c r="E21" s="2"/>
      <c r="F21" s="2"/>
    </row>
    <row r="22" spans="1:6" ht="19">
      <c r="A22" s="3" t="s">
        <v>10</v>
      </c>
      <c r="B22" s="4"/>
      <c r="C22" s="14"/>
      <c r="D22" s="2"/>
      <c r="E22" s="2"/>
      <c r="F22" s="2"/>
    </row>
    <row r="23" spans="1:6" ht="19">
      <c r="A23" s="3" t="s">
        <v>21</v>
      </c>
      <c r="B23" s="4"/>
      <c r="C23" s="14"/>
      <c r="D23" s="2"/>
      <c r="E23" s="2"/>
      <c r="F23" s="2"/>
    </row>
    <row r="24" spans="1:6" ht="19">
      <c r="A24" s="3" t="s">
        <v>12</v>
      </c>
      <c r="B24" s="4"/>
      <c r="C24" s="14"/>
      <c r="D24" s="2"/>
      <c r="E24" s="2"/>
      <c r="F24" s="2"/>
    </row>
    <row r="25" spans="1:6" ht="19">
      <c r="A25" s="20" t="s">
        <v>2</v>
      </c>
      <c r="B25" s="21">
        <f>SUM(B16:B24)</f>
        <v>0</v>
      </c>
      <c r="C25" s="14"/>
      <c r="D25" s="2"/>
      <c r="E25" s="2"/>
      <c r="F25" s="2"/>
    </row>
    <row r="26" spans="1:6" ht="19">
      <c r="A26" s="2"/>
      <c r="B26" s="2"/>
      <c r="C26" s="14"/>
      <c r="D26" s="2"/>
      <c r="E26" s="2"/>
      <c r="F26" s="2"/>
    </row>
    <row r="27" spans="1:6" ht="27" customHeight="1">
      <c r="A27" s="27" t="s">
        <v>30</v>
      </c>
      <c r="B27" s="6"/>
      <c r="C27" s="14"/>
      <c r="D27" s="2"/>
      <c r="E27" s="2"/>
      <c r="F27" s="2"/>
    </row>
    <row r="28" spans="1:6" ht="19">
      <c r="A28" s="3" t="s">
        <v>14</v>
      </c>
      <c r="B28" s="4"/>
      <c r="C28" s="17" t="s">
        <v>32</v>
      </c>
      <c r="D28" s="2"/>
      <c r="E28" s="2"/>
      <c r="F28" s="2"/>
    </row>
    <row r="29" spans="1:6" ht="19">
      <c r="A29" s="3" t="s">
        <v>15</v>
      </c>
      <c r="B29" s="4"/>
      <c r="C29" s="17"/>
      <c r="D29" s="2"/>
      <c r="E29" s="2"/>
      <c r="F29" s="2"/>
    </row>
    <row r="30" spans="1:6" ht="19">
      <c r="A30" s="3" t="s">
        <v>23</v>
      </c>
      <c r="B30" s="4"/>
      <c r="C30" s="17"/>
      <c r="D30" s="2"/>
      <c r="E30" s="2"/>
      <c r="F30" s="2"/>
    </row>
    <row r="31" spans="1:6" ht="19">
      <c r="A31" s="3" t="s">
        <v>16</v>
      </c>
      <c r="B31" s="4"/>
      <c r="C31" s="17"/>
      <c r="D31" s="2"/>
      <c r="E31" s="2"/>
      <c r="F31" s="7"/>
    </row>
    <row r="32" spans="1:6" ht="19">
      <c r="A32" s="3" t="s">
        <v>17</v>
      </c>
      <c r="B32" s="4"/>
      <c r="C32" s="17"/>
      <c r="D32" s="2"/>
      <c r="E32" s="2"/>
      <c r="F32" s="2"/>
    </row>
    <row r="33" spans="1:6" ht="19">
      <c r="A33" s="3" t="s">
        <v>12</v>
      </c>
      <c r="B33" s="4"/>
      <c r="C33" s="17"/>
      <c r="D33" s="2"/>
      <c r="E33" s="2"/>
      <c r="F33" s="2"/>
    </row>
    <row r="34" spans="1:6" ht="19">
      <c r="A34" s="20" t="s">
        <v>31</v>
      </c>
      <c r="B34" s="21">
        <f>SUM(B28:B33)</f>
        <v>0</v>
      </c>
      <c r="C34" s="2"/>
      <c r="D34" s="2"/>
      <c r="E34" s="2"/>
      <c r="F34" s="2"/>
    </row>
    <row r="35" spans="1:6" ht="19">
      <c r="C35" s="2"/>
      <c r="D35" s="2"/>
      <c r="E35" s="2"/>
      <c r="F35" s="2"/>
    </row>
  </sheetData>
  <mergeCells count="4">
    <mergeCell ref="C9:C10"/>
    <mergeCell ref="C28:C33"/>
    <mergeCell ref="A3:B3"/>
    <mergeCell ref="C6:F6"/>
  </mergeCells>
  <conditionalFormatting sqref="E13">
    <cfRule type="cellIs" dxfId="3" priority="1" operator="greaterThan">
      <formula>0</formula>
    </cfRule>
    <cfRule type="cellIs" dxfId="2" priority="2" operator="lessThan">
      <formula>0</formula>
    </cfRule>
  </conditionalFormatting>
  <hyperlinks>
    <hyperlink ref="C15" r:id="rId1" xr:uid="{C8504A26-56FE-4BFA-A129-6CE16E0C666A}"/>
    <hyperlink ref="C28:C32" r:id="rId2" display="Read more: Funding" xr:uid="{68D8F6B1-3F05-4103-94E5-3CFF2FCB82A8}"/>
    <hyperlink ref="C11" r:id="rId3" display="Read more: Visas" xr:uid="{9E810C66-E465-4887-9F59-9E112AEAA15E}"/>
    <hyperlink ref="C9:C10" r:id="rId4" display="Read more about fees" xr:uid="{743E70B2-F8D3-43F0-82F7-573DF7689596}"/>
    <hyperlink ref="C18" r:id="rId5" xr:uid="{8412248E-C7C3-46D6-A22A-BDC4F0C6EDA0}"/>
    <hyperlink ref="C7" location="USD!A1" display="See here for the same table in USD" xr:uid="{5190AD6C-B6C5-4675-B582-EC8AB720D428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A0C2-6303-44EF-950A-7195B50F8EEC}">
  <dimension ref="A3:F34"/>
  <sheetViews>
    <sheetView tabSelected="1" workbookViewId="0">
      <selection activeCell="H20" sqref="H20"/>
    </sheetView>
  </sheetViews>
  <sheetFormatPr baseColWidth="10" defaultColWidth="8.83203125" defaultRowHeight="16"/>
  <cols>
    <col min="1" max="1" width="50.6640625" customWidth="1"/>
    <col min="2" max="2" width="16.1640625" customWidth="1"/>
    <col min="3" max="3" width="34" customWidth="1"/>
    <col min="5" max="5" width="17.5" customWidth="1"/>
    <col min="6" max="6" width="15.5" customWidth="1"/>
  </cols>
  <sheetData>
    <row r="3" spans="1:6" ht="29">
      <c r="A3" s="26" t="s">
        <v>4</v>
      </c>
      <c r="B3" s="26"/>
    </row>
    <row r="6" spans="1:6" ht="34.5" customHeight="1">
      <c r="B6" s="39"/>
      <c r="C6" s="11" t="s">
        <v>33</v>
      </c>
      <c r="D6" s="11"/>
      <c r="E6" s="11"/>
      <c r="F6" s="11"/>
    </row>
    <row r="8" spans="1:6" ht="29" customHeight="1">
      <c r="A8" s="27" t="s">
        <v>5</v>
      </c>
      <c r="B8" s="2"/>
    </row>
    <row r="9" spans="1:6" ht="31.5" customHeight="1" thickBot="1">
      <c r="A9" s="3" t="s">
        <v>36</v>
      </c>
      <c r="B9" s="8">
        <v>2880</v>
      </c>
      <c r="C9" s="30" t="s">
        <v>25</v>
      </c>
      <c r="E9" s="36" t="s">
        <v>28</v>
      </c>
      <c r="F9" s="36" t="s">
        <v>29</v>
      </c>
    </row>
    <row r="10" spans="1:6" ht="30.75" customHeight="1" thickTop="1" thickBot="1">
      <c r="A10" s="3" t="s">
        <v>3</v>
      </c>
      <c r="B10" s="8">
        <v>97</v>
      </c>
      <c r="C10" s="30"/>
      <c r="E10" s="37">
        <f>B13+B25</f>
        <v>3877</v>
      </c>
      <c r="F10" s="37">
        <f>B34</f>
        <v>0</v>
      </c>
    </row>
    <row r="11" spans="1:6" ht="20" thickTop="1">
      <c r="A11" s="3" t="s">
        <v>22</v>
      </c>
      <c r="B11" s="9">
        <v>100</v>
      </c>
      <c r="C11" s="31" t="s">
        <v>26</v>
      </c>
    </row>
    <row r="12" spans="1:6" ht="21" thickBot="1">
      <c r="A12" s="3" t="s">
        <v>37</v>
      </c>
      <c r="B12" s="8">
        <v>800</v>
      </c>
      <c r="C12" s="32"/>
      <c r="E12" s="24" t="s">
        <v>34</v>
      </c>
    </row>
    <row r="13" spans="1:6" ht="21" thickTop="1" thickBot="1">
      <c r="A13" s="20" t="s">
        <v>2</v>
      </c>
      <c r="B13" s="29">
        <f>SUM(B9:B12)</f>
        <v>3877</v>
      </c>
      <c r="C13" s="32"/>
      <c r="E13" s="38">
        <f>F10-E10</f>
        <v>-3877</v>
      </c>
    </row>
    <row r="14" spans="1:6" ht="20" thickTop="1">
      <c r="A14" s="2"/>
      <c r="B14" s="2"/>
      <c r="C14" s="32"/>
    </row>
    <row r="15" spans="1:6" ht="34">
      <c r="A15" s="27" t="s">
        <v>6</v>
      </c>
      <c r="B15" s="28" t="s">
        <v>19</v>
      </c>
      <c r="C15" s="33" t="s">
        <v>24</v>
      </c>
    </row>
    <row r="16" spans="1:6" ht="19">
      <c r="A16" s="3" t="s">
        <v>1</v>
      </c>
      <c r="B16" s="8"/>
      <c r="C16" s="32"/>
    </row>
    <row r="17" spans="1:3" ht="19">
      <c r="A17" s="3" t="s">
        <v>7</v>
      </c>
      <c r="B17" s="8"/>
      <c r="C17" s="32"/>
    </row>
    <row r="18" spans="1:3" ht="19">
      <c r="A18" s="3" t="s">
        <v>8</v>
      </c>
      <c r="B18" s="8"/>
      <c r="C18" s="31" t="s">
        <v>27</v>
      </c>
    </row>
    <row r="19" spans="1:3" ht="19">
      <c r="A19" s="3" t="s">
        <v>9</v>
      </c>
      <c r="B19" s="8"/>
      <c r="C19" s="32"/>
    </row>
    <row r="20" spans="1:3" ht="19">
      <c r="A20" s="3" t="s">
        <v>0</v>
      </c>
      <c r="B20" s="8"/>
      <c r="C20" s="32"/>
    </row>
    <row r="21" spans="1:3" ht="19">
      <c r="A21" s="3" t="s">
        <v>20</v>
      </c>
      <c r="B21" s="8"/>
      <c r="C21" s="32"/>
    </row>
    <row r="22" spans="1:3" ht="19">
      <c r="A22" s="3" t="s">
        <v>10</v>
      </c>
      <c r="B22" s="8"/>
      <c r="C22" s="32"/>
    </row>
    <row r="23" spans="1:3" ht="19">
      <c r="A23" s="3" t="s">
        <v>11</v>
      </c>
      <c r="B23" s="8"/>
      <c r="C23" s="32"/>
    </row>
    <row r="24" spans="1:3" ht="19">
      <c r="A24" s="3" t="s">
        <v>12</v>
      </c>
      <c r="B24" s="8"/>
      <c r="C24" s="32"/>
    </row>
    <row r="25" spans="1:3" ht="19">
      <c r="A25" s="20" t="s">
        <v>2</v>
      </c>
      <c r="B25" s="29">
        <f>SUM(B16:B24)</f>
        <v>0</v>
      </c>
      <c r="C25" s="32"/>
    </row>
    <row r="26" spans="1:3" ht="19">
      <c r="A26" s="2"/>
      <c r="B26" s="2"/>
      <c r="C26" s="32"/>
    </row>
    <row r="27" spans="1:3" ht="28" customHeight="1">
      <c r="A27" s="27" t="s">
        <v>13</v>
      </c>
      <c r="B27" s="6"/>
      <c r="C27" s="32"/>
    </row>
    <row r="28" spans="1:3" ht="19">
      <c r="A28" s="3" t="s">
        <v>14</v>
      </c>
      <c r="B28" s="10"/>
      <c r="C28" s="34" t="s">
        <v>32</v>
      </c>
    </row>
    <row r="29" spans="1:3" ht="19">
      <c r="A29" s="3" t="s">
        <v>15</v>
      </c>
      <c r="B29" s="10"/>
      <c r="C29" s="34"/>
    </row>
    <row r="30" spans="1:3" ht="19">
      <c r="A30" s="3" t="s">
        <v>38</v>
      </c>
      <c r="B30" s="10"/>
      <c r="C30" s="34"/>
    </row>
    <row r="31" spans="1:3" ht="19">
      <c r="A31" s="3" t="s">
        <v>16</v>
      </c>
      <c r="B31" s="10"/>
      <c r="C31" s="34"/>
    </row>
    <row r="32" spans="1:3" ht="19">
      <c r="A32" s="3" t="s">
        <v>17</v>
      </c>
      <c r="B32" s="10"/>
      <c r="C32" s="34"/>
    </row>
    <row r="33" spans="1:3" ht="19">
      <c r="A33" s="3" t="s">
        <v>12</v>
      </c>
      <c r="B33" s="10"/>
      <c r="C33" s="34"/>
    </row>
    <row r="34" spans="1:3" ht="19">
      <c r="A34" s="20" t="s">
        <v>18</v>
      </c>
      <c r="B34" s="29"/>
      <c r="C34" s="35"/>
    </row>
  </sheetData>
  <mergeCells count="4">
    <mergeCell ref="C9:C10"/>
    <mergeCell ref="C28:C33"/>
    <mergeCell ref="A3:B3"/>
    <mergeCell ref="C6:F6"/>
  </mergeCells>
  <conditionalFormatting sqref="E1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C15" r:id="rId1" xr:uid="{F8149C5A-59D8-4CBB-A13D-B3346EF42345}"/>
    <hyperlink ref="C11" r:id="rId2" display="Read more: Visas" xr:uid="{ED080C1B-323A-4EA9-98A1-45540A5021DF}"/>
    <hyperlink ref="C9:C10" r:id="rId3" display="Read more about fees" xr:uid="{B95B2299-8EB6-4C8E-8471-45A5893E59CD}"/>
    <hyperlink ref="C18" r:id="rId4" xr:uid="{B89DDB38-4C95-45F3-96EE-4587EBC128E8}"/>
  </hyperlinks>
  <pageMargins left="0.7" right="0.7" top="0.75" bottom="0.75" header="0.3" footer="0.3"/>
  <pageSetup orientation="portrait" horizontalDpi="0" verticalDpi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</vt:lpstr>
      <vt:lpstr>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Dante</dc:creator>
  <cp:lastModifiedBy>UNWAR</cp:lastModifiedBy>
  <dcterms:created xsi:type="dcterms:W3CDTF">2016-01-26T16:07:50Z</dcterms:created>
  <dcterms:modified xsi:type="dcterms:W3CDTF">2020-06-05T04:35:15Z</dcterms:modified>
</cp:coreProperties>
</file>